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7" i="1" l="1"/>
  <c r="F16" i="1"/>
  <c r="F13" i="1"/>
  <c r="F12" i="1"/>
  <c r="F5" i="1"/>
  <c r="F3" i="1"/>
</calcChain>
</file>

<file path=xl/sharedStrings.xml><?xml version="1.0" encoding="utf-8"?>
<sst xmlns="http://schemas.openxmlformats.org/spreadsheetml/2006/main" count="57" uniqueCount="50">
  <si>
    <t>Школа</t>
  </si>
  <si>
    <t>Отд./кор</t>
  </si>
  <si>
    <t>День</t>
  </si>
  <si>
    <t>Прием пищи</t>
  </si>
  <si>
    <t>Раздел</t>
  </si>
  <si>
    <t>№ рецептуры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</si>
  <si>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</si>
  <si>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</si>
  <si>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</si>
  <si>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</si>
  <si>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</si>
  <si>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</si>
  <si>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</si>
  <si>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</si>
  <si>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</si>
  <si>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1/200</t>
  </si>
  <si>
    <t>Гор. Напиток</t>
  </si>
  <si>
    <t>Фрукты</t>
  </si>
  <si>
    <t>М 2017*, № 338</t>
  </si>
  <si>
    <t>Завтрак 2</t>
  </si>
  <si>
    <t>Обед</t>
  </si>
  <si>
    <t>1 блюдо</t>
  </si>
  <si>
    <t>2 блюдо</t>
  </si>
  <si>
    <t>1/150</t>
  </si>
  <si>
    <t>Хлеб черн.</t>
  </si>
  <si>
    <t>Промышленный выпуск</t>
  </si>
  <si>
    <t>Хлеб ржаной</t>
  </si>
  <si>
    <t>1/25</t>
  </si>
  <si>
    <t>Хлеб бел.</t>
  </si>
  <si>
    <t>Хлеб пшеничный</t>
  </si>
  <si>
    <t>1/50</t>
  </si>
  <si>
    <t>МБОУ г. Иркутска СОШ №29</t>
  </si>
  <si>
    <t>Гарнир</t>
  </si>
  <si>
    <t>Н 2020***, № 54-7хн-2020</t>
  </si>
  <si>
    <t>Компот из смеси сухофруктов</t>
  </si>
  <si>
    <t>М 2017*, № 210</t>
  </si>
  <si>
    <t>Омлет натуральный</t>
  </si>
  <si>
    <t>1/120</t>
  </si>
  <si>
    <t>П 2018**, № 508</t>
  </si>
  <si>
    <t>Горячий напиток с витаминами и пребиотиком "Витошка" (персик)</t>
  </si>
  <si>
    <t>1/70</t>
  </si>
  <si>
    <t>Плоды или  ягоды свежие (апельсин)</t>
  </si>
  <si>
    <t>1/220</t>
  </si>
  <si>
    <t>М 2017*,№ 112,       № 80</t>
  </si>
  <si>
    <t>Суп с макаронными изделиями и картофелем на костном бульоне</t>
  </si>
  <si>
    <t>М 2017*, № 227</t>
  </si>
  <si>
    <t>Рыба припущенная (минтай)</t>
  </si>
  <si>
    <t>1/105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</si>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</sst>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0" fillId="0" borderId="3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8" sqref="C18"/>
    </sheetView>
  </sheetViews>
  <sheetFormatPr defaultRowHeight="15" x14ac:dyDescent="0.25"/>
  <cols>
    <col min="1" max="1" width="11.140625" customWidth="1"/>
    <col min="2" max="2" width="13.5703125" customWidth="1"/>
    <col min="3" max="3" width="19.140625" customWidth="1"/>
    <col min="4" max="4" width="41.28515625" bestFit="1" customWidth="1"/>
    <col min="5" max="5" width="9.28515625" bestFit="1" customWidth="1"/>
    <col min="6" max="6" width="6.28515625" bestFit="1" customWidth="1"/>
    <col min="7" max="7" width="12.42578125" bestFit="1" customWidth="1"/>
    <col min="8" max="8" width="6.140625" bestFit="1" customWidth="1"/>
    <col min="9" max="9" width="6" bestFit="1" customWidth="1"/>
    <col min="10" max="10" width="9.42578125" bestFit="1" customWidth="1"/>
  </cols>
  <sheetData>
    <row r="1" spans="1:10" ht="15.75" x14ac:dyDescent="0.25">
      <c r="A1" t="s">
        <v>0</v>
      </c>
      <c r="B1" s="1" t="s">
        <v>31</v>
      </c>
      <c r="C1" s="1"/>
      <c r="D1" s="1"/>
      <c r="E1" s="2" t="s">
        <v>1</v>
      </c>
      <c r="F1" s="3"/>
      <c r="G1" s="2"/>
      <c r="H1" s="2"/>
      <c r="I1" s="2" t="s">
        <v>2</v>
      </c>
      <c r="J1" s="2"/>
    </row>
    <row r="2" spans="1:10" x14ac:dyDescent="0.25">
      <c r="A2" s="4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5" t="s">
        <v>9</v>
      </c>
      <c r="H2" s="6" t="s">
        <v>10</v>
      </c>
      <c r="I2" s="6" t="s">
        <v>11</v>
      </c>
      <c r="J2" s="6" t="s">
        <v>12</v>
      </c>
    </row>
    <row r="3" spans="1:10" x14ac:dyDescent="0.25">
      <c r="A3" s="7" t="s">
        <v>13</v>
      </c>
      <c r="B3" s="8" t="s">
        <v>14</v>
      </c>
      <c r="C3" s="14" t="s">
        <v>35</v>
      </c>
      <c r="D3" s="15" t="s">
        <v>36</v>
      </c>
      <c r="E3" s="11" t="s">
        <v>37</v>
      </c>
      <c r="F3" s="12">
        <f>49/150*120</f>
        <v>39.200000000000003</v>
      </c>
      <c r="G3" s="16">
        <v>226.55</v>
      </c>
      <c r="H3" s="16">
        <v>9.8000000000000007</v>
      </c>
      <c r="I3" s="16">
        <v>19.899999999999999</v>
      </c>
      <c r="J3" s="16">
        <v>2.1</v>
      </c>
    </row>
    <row r="4" spans="1:10" ht="25.5" x14ac:dyDescent="0.25">
      <c r="A4" s="13"/>
      <c r="B4" s="8" t="s">
        <v>16</v>
      </c>
      <c r="C4" s="14" t="s">
        <v>38</v>
      </c>
      <c r="D4" s="15" t="s">
        <v>39</v>
      </c>
      <c r="E4" s="11" t="s">
        <v>15</v>
      </c>
      <c r="F4" s="12">
        <v>9</v>
      </c>
      <c r="G4" s="16">
        <v>74.400000000000006</v>
      </c>
      <c r="H4" s="16">
        <v>0</v>
      </c>
      <c r="I4" s="16">
        <v>0</v>
      </c>
      <c r="J4" s="16">
        <v>18.600000000000001</v>
      </c>
    </row>
    <row r="5" spans="1:10" ht="25.5" x14ac:dyDescent="0.25">
      <c r="A5" s="13"/>
      <c r="B5" s="8" t="s">
        <v>24</v>
      </c>
      <c r="C5" s="14" t="s">
        <v>25</v>
      </c>
      <c r="D5" s="15" t="s">
        <v>26</v>
      </c>
      <c r="E5" s="11" t="s">
        <v>40</v>
      </c>
      <c r="F5" s="12">
        <f>2/20*70</f>
        <v>7</v>
      </c>
      <c r="G5" s="9">
        <v>161.02000000000001</v>
      </c>
      <c r="H5" s="16">
        <v>3.92</v>
      </c>
      <c r="I5" s="16">
        <v>0.78</v>
      </c>
      <c r="J5" s="16">
        <v>34.58</v>
      </c>
    </row>
    <row r="6" spans="1:10" x14ac:dyDescent="0.25">
      <c r="A6" s="13"/>
      <c r="B6" s="8"/>
      <c r="C6" s="14"/>
      <c r="D6" s="15"/>
      <c r="E6" s="17"/>
      <c r="F6" s="12"/>
      <c r="G6" s="16"/>
      <c r="H6" s="18"/>
      <c r="I6" s="18"/>
      <c r="J6" s="18"/>
    </row>
    <row r="7" spans="1:10" x14ac:dyDescent="0.25">
      <c r="A7" s="19"/>
      <c r="B7" s="8"/>
      <c r="C7" s="14"/>
      <c r="D7" s="15"/>
      <c r="E7" s="17"/>
      <c r="F7" s="12"/>
      <c r="G7" s="9"/>
      <c r="H7" s="16"/>
      <c r="I7" s="16"/>
      <c r="J7" s="16"/>
    </row>
    <row r="8" spans="1:10" x14ac:dyDescent="0.25">
      <c r="A8" s="7" t="s">
        <v>19</v>
      </c>
      <c r="B8" s="8"/>
      <c r="C8" s="20"/>
      <c r="D8" s="21"/>
      <c r="E8" s="22"/>
      <c r="F8" s="23"/>
      <c r="G8" s="24"/>
      <c r="H8" s="25"/>
      <c r="I8" s="25"/>
      <c r="J8" s="25"/>
    </row>
    <row r="9" spans="1:10" x14ac:dyDescent="0.25">
      <c r="A9" s="13"/>
      <c r="B9" s="8"/>
      <c r="C9" s="20"/>
      <c r="D9" s="21"/>
      <c r="E9" s="22"/>
      <c r="F9" s="26"/>
      <c r="G9" s="24"/>
      <c r="H9" s="25"/>
      <c r="I9" s="25"/>
      <c r="J9" s="25"/>
    </row>
    <row r="10" spans="1:10" x14ac:dyDescent="0.25">
      <c r="A10" s="19"/>
      <c r="B10" s="8"/>
      <c r="C10" s="20"/>
      <c r="D10" s="21"/>
      <c r="E10" s="22"/>
      <c r="F10" s="26"/>
      <c r="G10" s="24"/>
      <c r="H10" s="25"/>
      <c r="I10" s="25"/>
      <c r="J10" s="25"/>
    </row>
    <row r="11" spans="1:10" x14ac:dyDescent="0.25">
      <c r="A11" s="7" t="s">
        <v>20</v>
      </c>
      <c r="B11" s="8" t="s">
        <v>17</v>
      </c>
      <c r="C11" s="14" t="s">
        <v>18</v>
      </c>
      <c r="D11" s="15" t="s">
        <v>41</v>
      </c>
      <c r="E11" s="17" t="s">
        <v>42</v>
      </c>
      <c r="F11" s="12">
        <v>31.7</v>
      </c>
      <c r="G11" s="16">
        <v>207.9</v>
      </c>
      <c r="H11" s="18">
        <v>3.3</v>
      </c>
      <c r="I11" s="18">
        <v>1.1000000000000001</v>
      </c>
      <c r="J11" s="18">
        <v>46.2</v>
      </c>
    </row>
    <row r="12" spans="1:10" ht="25.5" x14ac:dyDescent="0.25">
      <c r="A12" s="13"/>
      <c r="B12" s="8" t="s">
        <v>21</v>
      </c>
      <c r="C12" s="20" t="s">
        <v>43</v>
      </c>
      <c r="D12" s="10" t="s">
        <v>44</v>
      </c>
      <c r="E12" s="11" t="s">
        <v>15</v>
      </c>
      <c r="F12" s="12">
        <f>16/250*200</f>
        <v>12.8</v>
      </c>
      <c r="G12" s="18">
        <v>78.2</v>
      </c>
      <c r="H12" s="9">
        <v>2.0499999999999998</v>
      </c>
      <c r="I12" s="9">
        <v>2.2000000000000002</v>
      </c>
      <c r="J12" s="9">
        <v>12.55</v>
      </c>
    </row>
    <row r="13" spans="1:10" x14ac:dyDescent="0.25">
      <c r="A13" s="13"/>
      <c r="B13" s="8" t="s">
        <v>22</v>
      </c>
      <c r="C13" s="14" t="s">
        <v>45</v>
      </c>
      <c r="D13" s="15" t="s">
        <v>46</v>
      </c>
      <c r="E13" s="17" t="s">
        <v>47</v>
      </c>
      <c r="F13" s="12">
        <f>54/100*105</f>
        <v>56.7</v>
      </c>
      <c r="G13" s="16">
        <v>139.16</v>
      </c>
      <c r="H13" s="16">
        <v>16.34</v>
      </c>
      <c r="I13" s="16">
        <v>7.8</v>
      </c>
      <c r="J13" s="16">
        <v>0.9</v>
      </c>
    </row>
    <row r="14" spans="1:10" x14ac:dyDescent="0.25">
      <c r="A14" s="13"/>
      <c r="B14" s="8" t="s">
        <v>32</v>
      </c>
      <c r="C14" s="14" t="s">
        <v>48</v>
      </c>
      <c r="D14" s="15" t="s">
        <v>49</v>
      </c>
      <c r="E14" s="17" t="s">
        <v>23</v>
      </c>
      <c r="F14" s="12">
        <v>10</v>
      </c>
      <c r="G14" s="16">
        <v>199.9</v>
      </c>
      <c r="H14" s="9">
        <v>3.6</v>
      </c>
      <c r="I14" s="9">
        <v>4.3</v>
      </c>
      <c r="J14" s="9">
        <v>36.700000000000003</v>
      </c>
    </row>
    <row r="15" spans="1:10" ht="25.5" x14ac:dyDescent="0.25">
      <c r="A15" s="13"/>
      <c r="B15" s="8" t="s">
        <v>16</v>
      </c>
      <c r="C15" s="14" t="s">
        <v>33</v>
      </c>
      <c r="D15" s="15" t="s">
        <v>34</v>
      </c>
      <c r="E15" s="17" t="s">
        <v>15</v>
      </c>
      <c r="F15" s="12">
        <v>6</v>
      </c>
      <c r="G15" s="16">
        <v>93.2</v>
      </c>
      <c r="H15" s="16">
        <v>0.6</v>
      </c>
      <c r="I15" s="16">
        <v>0</v>
      </c>
      <c r="J15" s="16">
        <v>22.7</v>
      </c>
    </row>
    <row r="16" spans="1:10" ht="25.5" x14ac:dyDescent="0.25">
      <c r="A16" s="13"/>
      <c r="B16" s="27" t="s">
        <v>24</v>
      </c>
      <c r="C16" s="14" t="s">
        <v>25</v>
      </c>
      <c r="D16" s="15" t="s">
        <v>26</v>
      </c>
      <c r="E16" s="17" t="s">
        <v>27</v>
      </c>
      <c r="F16" s="12">
        <f>2/20*25</f>
        <v>2.5</v>
      </c>
      <c r="G16" s="16">
        <v>57.52</v>
      </c>
      <c r="H16" s="16">
        <v>1.4</v>
      </c>
      <c r="I16" s="16">
        <v>0.28000000000000003</v>
      </c>
      <c r="J16" s="16">
        <v>12.35</v>
      </c>
    </row>
    <row r="17" spans="1:10" ht="25.5" x14ac:dyDescent="0.25">
      <c r="A17" s="19"/>
      <c r="B17" s="8" t="s">
        <v>28</v>
      </c>
      <c r="C17" s="14" t="s">
        <v>25</v>
      </c>
      <c r="D17" s="15" t="s">
        <v>29</v>
      </c>
      <c r="E17" s="17" t="s">
        <v>30</v>
      </c>
      <c r="F17" s="12">
        <f>2/20*50</f>
        <v>5</v>
      </c>
      <c r="G17" s="18">
        <v>117.2</v>
      </c>
      <c r="H17" s="18">
        <v>3.8</v>
      </c>
      <c r="I17" s="18">
        <v>0.4</v>
      </c>
      <c r="J17" s="18">
        <v>24.6</v>
      </c>
    </row>
  </sheetData>
  <mergeCells count="4">
    <mergeCell ref="B1:D1"/>
    <mergeCell ref="A3:A7"/>
    <mergeCell ref="A8:A10"/>
    <mergeCell ref="A11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школа_29</dc:creator>
  <cp:lastModifiedBy>школа_29</cp:lastModifiedBy>
  <dcterms:created xsi:type="dcterms:W3CDTF">2022-06-01T05:53:50Z</dcterms:created>
  <dcterms:modified xsi:type="dcterms:W3CDTF">2022-06-01T05:59:01Z</dcterms:modified>
</cp:coreProperties>
</file>